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janisbeinerts/Dropbox/Mac/Downloads/"/>
    </mc:Choice>
  </mc:AlternateContent>
  <xr:revisionPtr revIDLastSave="0" documentId="13_ncr:1_{04A887E4-8DCA-C54A-A560-B587FF7D05D9}" xr6:coauthVersionLast="47" xr6:coauthVersionMax="47" xr10:uidLastSave="{00000000-0000-0000-0000-000000000000}"/>
  <bookViews>
    <workbookView xWindow="0" yWindow="680" windowWidth="29920" windowHeight="18660" xr2:uid="{00000000-000D-0000-FFFF-FFFF00000000}"/>
  </bookViews>
  <sheets>
    <sheet name="CMP Energy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8" roundtripDataChecksum="S2XPTNVxg1leC9fg28XBWP6NPbr2bYsz6QcIt8uZ9Lo="/>
    </ext>
  </extLst>
</workbook>
</file>

<file path=xl/calcChain.xml><?xml version="1.0" encoding="utf-8"?>
<calcChain xmlns="http://schemas.openxmlformats.org/spreadsheetml/2006/main">
  <c r="G16" i="1" l="1"/>
  <c r="G18" i="1" s="1"/>
  <c r="C16" i="1"/>
  <c r="C18" i="1" s="1"/>
  <c r="G20" i="1" s="1"/>
  <c r="C17" i="1" l="1"/>
  <c r="G17" i="1"/>
</calcChain>
</file>

<file path=xl/sharedStrings.xml><?xml version="1.0" encoding="utf-8"?>
<sst xmlns="http://schemas.openxmlformats.org/spreadsheetml/2006/main" count="36" uniqueCount="33">
  <si>
    <t>ENERGY CALCULATOR</t>
  </si>
  <si>
    <t xml:space="preserve">YOUR CURRENT SETUP </t>
  </si>
  <si>
    <t>Your Furnace size</t>
  </si>
  <si>
    <t>Your Currer stirrer power</t>
  </si>
  <si>
    <t>kW</t>
  </si>
  <si>
    <t>Average time stirrer is 'ON' per day</t>
  </si>
  <si>
    <t>h/day</t>
  </si>
  <si>
    <t>Total Days "ON" per year</t>
  </si>
  <si>
    <t>days/year</t>
  </si>
  <si>
    <t xml:space="preserve">Electricity cost </t>
  </si>
  <si>
    <t>EUR/kwh</t>
  </si>
  <si>
    <t>RESULTS</t>
  </si>
  <si>
    <t>YOUR CURRENT SETUP</t>
  </si>
  <si>
    <t>CMP PERMANENT MAGNET STIRRER</t>
  </si>
  <si>
    <t>Total energy</t>
  </si>
  <si>
    <t>kWh/year</t>
  </si>
  <si>
    <t>kWh/year*</t>
  </si>
  <si>
    <t>Total CO2 emmisions**</t>
  </si>
  <si>
    <t>t CO2/year</t>
  </si>
  <si>
    <t>TOTAL COST</t>
  </si>
  <si>
    <t>EUR/year</t>
  </si>
  <si>
    <t xml:space="preserve">By switching to CMP Permanent Magnet Stirrer you could save </t>
  </si>
  <si>
    <t>All the calculation have indicative nature. For more precise calculations reach out to us!</t>
  </si>
  <si>
    <t>CMP Raufoss AS</t>
  </si>
  <si>
    <t>Raufossvegen 40 2821 Gjøvik Norway</t>
  </si>
  <si>
    <t>adne@cleanmetal.no</t>
  </si>
  <si>
    <t>www.cleanmetal.no</t>
  </si>
  <si>
    <t>*Expected permanent magnet stirrer power consumtion based on furnace size</t>
  </si>
  <si>
    <t>**EU average CO2 emmisions</t>
  </si>
  <si>
    <t>g CO2/kWh</t>
  </si>
  <si>
    <t>kw/tons</t>
  </si>
  <si>
    <t>tons</t>
  </si>
  <si>
    <t>Insert your current parameters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</si>
</sst>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scheme val="minor"/>
    </font>
    <font>
      <sz val="10"/>
      <color theme="0"/>
      <name val="Calibri"/>
      <scheme val="minor"/>
    </font>
    <font>
      <sz val="11"/>
      <color theme="0"/>
      <name val="Calibri"/>
      <scheme val="minor"/>
    </font>
    <font>
      <b/>
      <sz val="23"/>
      <color theme="0"/>
      <name val="Poppins"/>
    </font>
    <font>
      <b/>
      <sz val="20"/>
      <color theme="0"/>
      <name val="Poppins"/>
    </font>
    <font>
      <b/>
      <sz val="22"/>
      <color theme="0"/>
      <name val="Poppins"/>
    </font>
    <font>
      <b/>
      <sz val="23"/>
      <color theme="1"/>
      <name val="Poppins"/>
    </font>
    <font>
      <b/>
      <sz val="18"/>
      <color rgb="FF1C3C3D"/>
      <name val="Poppins"/>
    </font>
    <font>
      <sz val="11"/>
      <color theme="1"/>
      <name val="Calibri"/>
      <scheme val="minor"/>
    </font>
    <font>
      <sz val="10"/>
      <color rgb="FF000000"/>
      <name val="Poppins"/>
    </font>
    <font>
      <sz val="10"/>
      <color theme="1"/>
      <name val="Poppins"/>
    </font>
    <font>
      <b/>
      <sz val="10"/>
      <color rgb="FFED7403"/>
      <name val="Poppins"/>
    </font>
    <font>
      <sz val="11"/>
      <color theme="1"/>
      <name val="Montserrat"/>
    </font>
    <font>
      <b/>
      <sz val="11"/>
      <color theme="1"/>
      <name val="Montserrat"/>
    </font>
    <font>
      <sz val="8"/>
      <color theme="1"/>
      <name val="Montserrat"/>
    </font>
    <font>
      <sz val="11"/>
      <color theme="1"/>
      <name val="Calibri"/>
    </font>
    <font>
      <b/>
      <sz val="13"/>
      <color rgb="FF000000"/>
      <name val="Poppins"/>
    </font>
    <font>
      <b/>
      <sz val="13"/>
      <color rgb="FF19B254"/>
      <name val="Poppins"/>
    </font>
    <font>
      <b/>
      <sz val="13"/>
      <color theme="1"/>
      <name val="Poppins"/>
    </font>
    <font>
      <b/>
      <sz val="10"/>
      <color rgb="FF19B254"/>
      <name val="Montserrat"/>
    </font>
    <font>
      <b/>
      <sz val="15"/>
      <color rgb="FF19B254"/>
      <name val="Montserrat"/>
    </font>
    <font>
      <sz val="9"/>
      <color theme="1"/>
      <name val="Montserrat"/>
    </font>
    <font>
      <b/>
      <sz val="16"/>
      <color rgb="FF1C3C3D"/>
      <name val="Montserrat"/>
    </font>
    <font>
      <sz val="11"/>
      <color rgb="FF1C3C3D"/>
      <name val="Montserrat"/>
    </font>
    <font>
      <sz val="12"/>
      <color rgb="FF1C3C3D"/>
      <name val="Montserrat"/>
    </font>
    <font>
      <b/>
      <sz val="12"/>
      <color rgb="FF19B254"/>
      <name val="Montserrat"/>
    </font>
    <font>
      <b/>
      <sz val="12"/>
      <color rgb="FF1C3C3D"/>
      <name val="Montserrat"/>
    </font>
    <font>
      <b/>
      <u/>
      <sz val="12"/>
      <color rgb="FF1C3C3D"/>
      <name val="Montserrat"/>
    </font>
    <font>
      <sz val="12"/>
      <color rgb="FF19B254"/>
      <name val="&quot;One Montserrat&quot;"/>
    </font>
    <font>
      <sz val="9"/>
      <color rgb="FF000000"/>
      <name val="Montserrat"/>
    </font>
    <font>
      <b/>
      <sz val="8"/>
      <color theme="1"/>
      <name val="Montserrat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63031"/>
        <bgColor rgb="FF163031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1C3C3D"/>
      </bottom>
      <diagonal/>
    </border>
    <border>
      <left/>
      <right/>
      <top style="medium">
        <color rgb="FF1C3C3D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dotted">
        <color rgb="FF1C3C3D"/>
      </bottom>
      <diagonal/>
    </border>
    <border>
      <left/>
      <right/>
      <top style="dotted">
        <color rgb="FF1C3C3D"/>
      </top>
      <bottom style="dotted">
        <color rgb="FF1C3C3D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1" xfId="0" applyFont="1" applyBorder="1"/>
    <xf numFmtId="0" fontId="8" fillId="0" borderId="1" xfId="0" applyFont="1" applyBorder="1"/>
    <xf numFmtId="0" fontId="9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12" fillId="0" borderId="3" xfId="0" applyFont="1" applyBorder="1" applyAlignment="1">
      <alignment vertical="center"/>
    </xf>
    <xf numFmtId="0" fontId="13" fillId="4" borderId="3" xfId="0" applyFont="1" applyFill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5" fillId="0" borderId="0" xfId="0" applyFont="1"/>
    <xf numFmtId="0" fontId="12" fillId="0" borderId="4" xfId="0" applyFont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9" fillId="0" borderId="1" xfId="0" applyFont="1" applyBorder="1"/>
    <xf numFmtId="1" fontId="20" fillId="0" borderId="1" xfId="0" applyNumberFormat="1" applyFont="1" applyBorder="1"/>
    <xf numFmtId="0" fontId="15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1" fillId="0" borderId="5" xfId="0" applyFont="1" applyBorder="1"/>
    <xf numFmtId="0" fontId="29" fillId="3" borderId="5" xfId="0" applyFont="1" applyFill="1" applyBorder="1" applyAlignment="1">
      <alignment horizontal="right"/>
    </xf>
    <xf numFmtId="0" fontId="29" fillId="3" borderId="5" xfId="0" applyFont="1" applyFill="1" applyBorder="1" applyAlignment="1">
      <alignment horizontal="left"/>
    </xf>
    <xf numFmtId="0" fontId="8" fillId="2" borderId="0" xfId="0" applyFont="1" applyFill="1"/>
    <xf numFmtId="0" fontId="15" fillId="0" borderId="0" xfId="0" applyFont="1" applyAlignment="1">
      <alignment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11" fillId="3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/>
    </xf>
    <xf numFmtId="0" fontId="12" fillId="5" borderId="5" xfId="0" applyFont="1" applyFill="1" applyBorder="1"/>
    <xf numFmtId="0" fontId="12" fillId="0" borderId="5" xfId="0" applyFont="1" applyBorder="1"/>
    <xf numFmtId="0" fontId="12" fillId="6" borderId="5" xfId="0" applyFont="1" applyFill="1" applyBorder="1"/>
    <xf numFmtId="1" fontId="12" fillId="5" borderId="6" xfId="0" applyNumberFormat="1" applyFont="1" applyFill="1" applyBorder="1"/>
    <xf numFmtId="0" fontId="12" fillId="0" borderId="6" xfId="0" applyFont="1" applyBorder="1"/>
    <xf numFmtId="1" fontId="12" fillId="6" borderId="6" xfId="0" applyNumberFormat="1" applyFont="1" applyFill="1" applyBorder="1"/>
    <xf numFmtId="1" fontId="13" fillId="5" borderId="6" xfId="0" applyNumberFormat="1" applyFont="1" applyFill="1" applyBorder="1"/>
    <xf numFmtId="0" fontId="13" fillId="0" borderId="6" xfId="0" applyFont="1" applyBorder="1"/>
    <xf numFmtId="1" fontId="13" fillId="6" borderId="6" xfId="0" applyNumberFormat="1" applyFont="1" applyFill="1" applyBorder="1"/>
    <xf numFmtId="0" fontId="14" fillId="0" borderId="5" xfId="0" applyFont="1" applyBorder="1"/>
    <xf numFmtId="0" fontId="14" fillId="0" borderId="6" xfId="0" applyFont="1" applyBorder="1"/>
    <xf numFmtId="0" fontId="30" fillId="0" borderId="6" xfId="0" applyFont="1" applyBorder="1"/>
    <xf numFmtId="0" fontId="3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18677</xdr:colOff>
      <xdr:row>1</xdr:row>
      <xdr:rowOff>28015</xdr:rowOff>
    </xdr:from>
    <xdr:ext cx="1456764" cy="333672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971" y="438897"/>
          <a:ext cx="1456764" cy="333672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352986</xdr:colOff>
      <xdr:row>5</xdr:row>
      <xdr:rowOff>84042</xdr:rowOff>
    </xdr:from>
    <xdr:ext cx="419100" cy="1809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4677" y="1699557"/>
          <a:ext cx="419100" cy="180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leanmetal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2"/>
  <sheetViews>
    <sheetView showGridLines="0" tabSelected="1" zoomScale="136" workbookViewId="0">
      <selection activeCell="M11" sqref="M11"/>
    </sheetView>
  </sheetViews>
  <sheetFormatPr baseColWidth="10" defaultColWidth="14.5" defaultRowHeight="15" customHeight="1"/>
  <cols>
    <col min="1" max="1" width="7.33203125" customWidth="1"/>
    <col min="2" max="2" width="37.5" customWidth="1"/>
    <col min="3" max="3" width="13.5" customWidth="1"/>
    <col min="4" max="4" width="1.5" customWidth="1"/>
    <col min="5" max="5" width="11.33203125" customWidth="1"/>
    <col min="6" max="6" width="4.5" customWidth="1"/>
    <col min="7" max="7" width="13.6640625" customWidth="1"/>
    <col min="8" max="8" width="1.5" customWidth="1"/>
    <col min="9" max="9" width="11.33203125" customWidth="1"/>
    <col min="10" max="23" width="8.6640625" customWidth="1"/>
  </cols>
  <sheetData>
    <row r="1" spans="1:23" ht="32.25" customHeight="1"/>
    <row r="2" spans="1:23" ht="30.75" customHeight="1">
      <c r="B2" s="1"/>
      <c r="C2" s="2"/>
      <c r="D2" s="2"/>
      <c r="E2" s="2"/>
      <c r="F2" s="3"/>
      <c r="G2" s="2"/>
      <c r="H2" s="4"/>
      <c r="I2" s="5" t="s">
        <v>0</v>
      </c>
    </row>
    <row r="3" spans="1:23" ht="14" customHeight="1"/>
    <row r="4" spans="1:23" ht="33" customHeight="1">
      <c r="A4" s="6"/>
      <c r="B4" s="7" t="s">
        <v>1</v>
      </c>
      <c r="C4" s="8"/>
      <c r="D4" s="8"/>
      <c r="E4" s="8"/>
      <c r="F4" s="9"/>
      <c r="H4" s="9"/>
      <c r="I4" s="9"/>
    </row>
    <row r="5" spans="1:23" ht="18" customHeight="1">
      <c r="A5" s="10"/>
      <c r="B5" s="11"/>
      <c r="C5" s="12"/>
      <c r="D5" s="12"/>
      <c r="E5" s="12"/>
      <c r="F5" s="12"/>
      <c r="G5" s="49" t="s">
        <v>32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24" customHeight="1">
      <c r="A6" s="6"/>
      <c r="B6" s="13"/>
      <c r="G6" s="14"/>
    </row>
    <row r="7" spans="1:23" ht="18.75" customHeight="1">
      <c r="A7" s="12"/>
      <c r="B7" s="15" t="s">
        <v>2</v>
      </c>
      <c r="C7" s="15"/>
      <c r="D7" s="15"/>
      <c r="E7" s="15"/>
      <c r="F7" s="15"/>
      <c r="G7" s="16">
        <v>30</v>
      </c>
      <c r="H7" s="15"/>
      <c r="I7" s="17" t="s">
        <v>31</v>
      </c>
    </row>
    <row r="8" spans="1:23" ht="18.75" customHeight="1">
      <c r="A8" s="18"/>
      <c r="B8" s="19" t="s">
        <v>3</v>
      </c>
      <c r="C8" s="19"/>
      <c r="D8" s="19"/>
      <c r="E8" s="19"/>
      <c r="F8" s="19"/>
      <c r="G8" s="20">
        <v>100</v>
      </c>
      <c r="H8" s="19"/>
      <c r="I8" s="21" t="s">
        <v>4</v>
      </c>
    </row>
    <row r="9" spans="1:23" ht="18.75" customHeight="1">
      <c r="A9" s="18"/>
      <c r="B9" s="19" t="s">
        <v>5</v>
      </c>
      <c r="C9" s="19"/>
      <c r="D9" s="19"/>
      <c r="E9" s="19"/>
      <c r="F9" s="19"/>
      <c r="G9" s="20">
        <v>16</v>
      </c>
      <c r="H9" s="19"/>
      <c r="I9" s="21" t="s">
        <v>6</v>
      </c>
    </row>
    <row r="10" spans="1:23" ht="18.75" customHeight="1">
      <c r="A10" s="12"/>
      <c r="B10" s="19" t="s">
        <v>7</v>
      </c>
      <c r="C10" s="19"/>
      <c r="D10" s="19"/>
      <c r="E10" s="19"/>
      <c r="F10" s="19"/>
      <c r="G10" s="20">
        <v>340</v>
      </c>
      <c r="H10" s="19"/>
      <c r="I10" s="21" t="s">
        <v>8</v>
      </c>
    </row>
    <row r="11" spans="1:23" ht="18.75" customHeight="1">
      <c r="A11" s="12"/>
      <c r="B11" s="19" t="s">
        <v>9</v>
      </c>
      <c r="C11" s="19"/>
      <c r="D11" s="19"/>
      <c r="E11" s="19"/>
      <c r="F11" s="19"/>
      <c r="G11" s="20">
        <v>0.18</v>
      </c>
      <c r="H11" s="19"/>
      <c r="I11" s="21" t="s">
        <v>10</v>
      </c>
    </row>
    <row r="12" spans="1:23" ht="13.5" customHeight="1">
      <c r="A12" s="6"/>
      <c r="B12" s="6"/>
      <c r="L12" s="12"/>
    </row>
    <row r="13" spans="1:23" ht="31.5" customHeight="1" thickBot="1">
      <c r="A13" s="6"/>
      <c r="B13" s="7" t="s">
        <v>11</v>
      </c>
      <c r="C13" s="8"/>
      <c r="D13" s="8"/>
      <c r="E13" s="8"/>
      <c r="F13" s="8"/>
      <c r="G13" s="8"/>
      <c r="H13" s="8"/>
      <c r="I13" s="8"/>
    </row>
    <row r="14" spans="1:23" ht="50" customHeight="1">
      <c r="A14" s="12"/>
      <c r="B14" s="12"/>
      <c r="C14" s="48" t="s">
        <v>12</v>
      </c>
      <c r="D14" s="47"/>
      <c r="E14" s="47"/>
      <c r="F14" s="22"/>
      <c r="G14" s="50" t="s">
        <v>13</v>
      </c>
      <c r="H14" s="50"/>
      <c r="I14" s="50"/>
      <c r="J14" s="23"/>
      <c r="K14" s="23"/>
      <c r="L14" s="23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9" customHeight="1">
      <c r="A15" s="12"/>
      <c r="B15" s="12"/>
      <c r="C15" s="24"/>
      <c r="D15" s="24"/>
      <c r="E15" s="24"/>
      <c r="F15" s="22"/>
      <c r="G15" s="24"/>
      <c r="H15" s="24"/>
      <c r="I15" s="24"/>
      <c r="J15" s="23"/>
      <c r="K15" s="23"/>
      <c r="L15" s="23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18.75" customHeight="1">
      <c r="A16" s="18"/>
      <c r="B16" s="25" t="s">
        <v>14</v>
      </c>
      <c r="C16" s="52">
        <f>G8*G9*G10</f>
        <v>544000</v>
      </c>
      <c r="D16" s="53"/>
      <c r="E16" s="61" t="s">
        <v>15</v>
      </c>
      <c r="F16" s="53"/>
      <c r="G16" s="54">
        <f>G7*G30*G9*G10</f>
        <v>48960</v>
      </c>
      <c r="H16" s="53"/>
      <c r="I16" s="61" t="s">
        <v>16</v>
      </c>
    </row>
    <row r="17" spans="1:23" ht="18.75" customHeight="1">
      <c r="A17" s="12"/>
      <c r="B17" s="26" t="s">
        <v>17</v>
      </c>
      <c r="C17" s="55">
        <f>C16*G31/1000000</f>
        <v>144.16</v>
      </c>
      <c r="D17" s="56"/>
      <c r="E17" s="62" t="s">
        <v>18</v>
      </c>
      <c r="F17" s="56"/>
      <c r="G17" s="57">
        <f>G16*G31/1000000</f>
        <v>12.974399999999999</v>
      </c>
      <c r="H17" s="56"/>
      <c r="I17" s="62" t="s">
        <v>18</v>
      </c>
    </row>
    <row r="18" spans="1:23" ht="18.75" customHeight="1">
      <c r="A18" s="12"/>
      <c r="B18" s="27" t="s">
        <v>19</v>
      </c>
      <c r="C18" s="58">
        <f>C16*G11</f>
        <v>97920</v>
      </c>
      <c r="D18" s="59"/>
      <c r="E18" s="63" t="s">
        <v>20</v>
      </c>
      <c r="F18" s="59"/>
      <c r="G18" s="60">
        <f>G16*G11</f>
        <v>8812.7999999999993</v>
      </c>
      <c r="H18" s="59"/>
      <c r="I18" s="63" t="s">
        <v>20</v>
      </c>
    </row>
    <row r="19" spans="1:23" ht="14.25" customHeight="1">
      <c r="E19" s="64"/>
    </row>
    <row r="20" spans="1:23" ht="27" customHeight="1">
      <c r="B20" s="28" t="s">
        <v>21</v>
      </c>
      <c r="C20" s="28"/>
      <c r="D20" s="28"/>
      <c r="E20" s="28"/>
      <c r="F20" s="28"/>
      <c r="G20" s="29">
        <f>C18-G18</f>
        <v>89107.199999999997</v>
      </c>
      <c r="H20" s="28"/>
      <c r="I20" s="28" t="s">
        <v>20</v>
      </c>
    </row>
    <row r="21" spans="1:23" ht="22.5" customHeight="1">
      <c r="A21" s="30"/>
      <c r="B21" s="31" t="s">
        <v>22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ht="36" customHeight="1">
      <c r="B22" s="33"/>
    </row>
    <row r="23" spans="1:23" ht="22.5" customHeight="1">
      <c r="B23" s="34" t="s">
        <v>23</v>
      </c>
    </row>
    <row r="24" spans="1:23" ht="14.25" customHeight="1">
      <c r="B24" s="35" t="s">
        <v>24</v>
      </c>
      <c r="C24" s="36"/>
      <c r="D24" s="36"/>
      <c r="E24" s="36"/>
      <c r="F24" s="36"/>
      <c r="G24" s="36"/>
      <c r="H24" s="36"/>
    </row>
    <row r="25" spans="1:23" ht="9" customHeight="1">
      <c r="B25" s="37"/>
    </row>
    <row r="26" spans="1:23" ht="18.75" customHeight="1">
      <c r="B26" s="38">
        <v>4790616853</v>
      </c>
    </row>
    <row r="27" spans="1:23" ht="18.75" customHeight="1">
      <c r="B27" s="38" t="s">
        <v>25</v>
      </c>
      <c r="C27" s="39"/>
    </row>
    <row r="28" spans="1:23" ht="18.75" customHeight="1">
      <c r="B28" s="40" t="s">
        <v>26</v>
      </c>
      <c r="C28" s="39"/>
    </row>
    <row r="29" spans="1:23" ht="29.25" customHeight="1">
      <c r="B29" s="41"/>
      <c r="C29" s="39"/>
    </row>
    <row r="30" spans="1:23" ht="14.25" customHeight="1">
      <c r="A30" s="12"/>
      <c r="B30" s="42" t="s">
        <v>27</v>
      </c>
      <c r="C30" s="42"/>
      <c r="D30" s="42"/>
      <c r="E30" s="42"/>
      <c r="F30" s="42"/>
      <c r="G30" s="42">
        <v>0.3</v>
      </c>
      <c r="H30" s="42"/>
      <c r="I30" s="42" t="s">
        <v>30</v>
      </c>
    </row>
    <row r="31" spans="1:23" ht="14.25" customHeight="1">
      <c r="A31" s="18"/>
      <c r="B31" s="51" t="s">
        <v>28</v>
      </c>
      <c r="C31" s="51"/>
      <c r="D31" s="51"/>
      <c r="E31" s="51"/>
      <c r="F31" s="51"/>
      <c r="G31" s="43">
        <v>265</v>
      </c>
      <c r="H31" s="44"/>
      <c r="I31" s="44" t="s">
        <v>29</v>
      </c>
    </row>
    <row r="32" spans="1:23" ht="9" customHeight="1"/>
    <row r="33" spans="2:9" ht="27.75" customHeight="1">
      <c r="B33" s="45"/>
      <c r="C33" s="45"/>
      <c r="D33" s="45"/>
      <c r="E33" s="45"/>
      <c r="F33" s="45"/>
      <c r="G33" s="45"/>
      <c r="H33" s="45"/>
      <c r="I33" s="45"/>
    </row>
    <row r="34" spans="2:9" ht="14.25" customHeight="1"/>
    <row r="35" spans="2:9" ht="14.25" customHeight="1"/>
    <row r="36" spans="2:9" ht="14.25" customHeight="1"/>
    <row r="37" spans="2:9" ht="14.25" customHeight="1"/>
    <row r="38" spans="2:9" ht="14.25" customHeight="1"/>
    <row r="39" spans="2:9" ht="14.25" customHeight="1"/>
    <row r="40" spans="2:9" ht="14.25" customHeight="1">
      <c r="C40" s="46"/>
      <c r="D40" s="46"/>
      <c r="E40" s="46"/>
    </row>
    <row r="41" spans="2:9" ht="14.25" customHeight="1">
      <c r="C41" s="18"/>
      <c r="D41" s="18"/>
      <c r="E41" s="18"/>
    </row>
    <row r="42" spans="2:9" ht="14.25" customHeight="1">
      <c r="C42" s="18"/>
      <c r="D42" s="18"/>
      <c r="E42" s="18"/>
    </row>
    <row r="43" spans="2:9" ht="14.25" customHeight="1">
      <c r="C43" s="18"/>
      <c r="D43" s="18"/>
      <c r="E43" s="18"/>
    </row>
    <row r="44" spans="2:9" ht="14.25" customHeight="1">
      <c r="C44" s="18"/>
      <c r="D44" s="18"/>
      <c r="E44" s="18"/>
    </row>
    <row r="45" spans="2:9" ht="14.25" customHeight="1"/>
    <row r="46" spans="2:9" ht="14.25" customHeight="1"/>
    <row r="47" spans="2:9" ht="14.25" customHeight="1"/>
    <row r="48" spans="2:9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3">
    <mergeCell ref="G14:I14"/>
    <mergeCell ref="C14:E14"/>
    <mergeCell ref="B31:F31"/>
  </mergeCells>
  <hyperlinks>
    <hyperlink ref="B28" r:id="rId1" xr:uid="{00000000-0004-0000-0000-000000000000}"/>
  </hyperlinks>
  <pageMargins left="0.7" right="0.7" top="0.75" bottom="0.75" header="0" footer="0"/>
  <pageSetup paperSize="9" scale="80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CMP Energy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Beinerts</dc:creator>
  <cp:lastModifiedBy>Microsoft Office User</cp:lastModifiedBy>
  <cp:lastPrinted>2024-02-02T08:38:03Z</cp:lastPrinted>
  <dcterms:created xsi:type="dcterms:W3CDTF">2023-03-11T19:10:52Z</dcterms:created>
  <dcterms:modified xsi:type="dcterms:W3CDTF">2024-02-02T08:49:03Z</dcterms:modified>
</cp:coreProperties>
</file>